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showInkAnnotation="0" defaultThemeVersion="124226"/>
  <mc:AlternateContent xmlns:mc="http://schemas.openxmlformats.org/markup-compatibility/2006">
    <mc:Choice Requires="x15">
      <x15ac:absPath xmlns:x15ac="http://schemas.microsoft.com/office/spreadsheetml/2010/11/ac" url="C:\Users\sbureau\Desktop\"/>
    </mc:Choice>
  </mc:AlternateContent>
  <xr:revisionPtr revIDLastSave="0" documentId="8_{6015DB8F-64E0-4ACB-98D3-DC76A5B37D80}" xr6:coauthVersionLast="47" xr6:coauthVersionMax="47" xr10:uidLastSave="{00000000-0000-0000-0000-000000000000}"/>
  <bookViews>
    <workbookView xWindow="-120" yWindow="-120" windowWidth="25440" windowHeight="15390" xr2:uid="{00000000-000D-0000-FFFF-FFFF00000000}"/>
  </bookViews>
  <sheets>
    <sheet name="Feuil1" sheetId="1" r:id="rId1"/>
    <sheet name="Feuil2" sheetId="2" r:id="rId2"/>
    <sheet name="Feuil3" sheetId="3" r:id="rId3"/>
  </sheets>
  <definedNames>
    <definedName name="_xlnm.Print_Area" localSheetId="0">Feuil1!$A$1:$V$30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1" l="1"/>
  <c r="J17" i="1" s="1"/>
  <c r="R15" i="1" s="1"/>
  <c r="E14" i="1"/>
  <c r="B14" i="1"/>
  <c r="J14" i="1" l="1"/>
  <c r="R13" i="1" s="1"/>
</calcChain>
</file>

<file path=xl/sharedStrings.xml><?xml version="1.0" encoding="utf-8"?>
<sst xmlns="http://schemas.openxmlformats.org/spreadsheetml/2006/main" count="31" uniqueCount="27">
  <si>
    <t>Facteur de conversion</t>
  </si>
  <si>
    <t>Conversion factor</t>
  </si>
  <si>
    <t>Quantity of insulators</t>
  </si>
  <si>
    <t>** Base de calcul pour ratio 1:2 (1 caisse d'isolateur à 1 rang de gypse pour 2 paquets de fourrures)</t>
  </si>
  <si>
    <t xml:space="preserve"> ** Calculation basis for ratio 1:2 (1 box of insulator with 1 layer of drywall for 2 packs of metal furrings)</t>
  </si>
  <si>
    <t>Acoustivibe</t>
  </si>
  <si>
    <r>
      <t xml:space="preserve">Nom du produit         </t>
    </r>
    <r>
      <rPr>
        <b/>
        <u/>
        <sz val="9"/>
        <color theme="1"/>
        <rFont val="Calibri"/>
        <family val="2"/>
        <scheme val="minor"/>
      </rPr>
      <t>Product name</t>
    </r>
  </si>
  <si>
    <r>
      <t xml:space="preserve">Qté / boîte     </t>
    </r>
    <r>
      <rPr>
        <b/>
        <u/>
        <sz val="9"/>
        <rFont val="Calibri"/>
        <family val="2"/>
        <scheme val="minor"/>
      </rPr>
      <t>Qty / box</t>
    </r>
  </si>
  <si>
    <r>
      <rPr>
        <b/>
        <sz val="9"/>
        <color theme="1"/>
        <rFont val="Calibri"/>
        <family val="2"/>
        <scheme val="minor"/>
      </rPr>
      <t>Code de produit</t>
    </r>
    <r>
      <rPr>
        <sz val="9"/>
        <color theme="1"/>
        <rFont val="Calibri"/>
        <family val="2"/>
        <scheme val="minor"/>
      </rPr>
      <t xml:space="preserve"> </t>
    </r>
    <r>
      <rPr>
        <b/>
        <u/>
        <sz val="9"/>
        <color theme="1"/>
        <rFont val="Calibri"/>
        <family val="2"/>
        <scheme val="minor"/>
      </rPr>
      <t>Product code</t>
    </r>
  </si>
  <si>
    <t>Fourrures/Furrings</t>
  </si>
  <si>
    <t>Isolateurs/Insulators</t>
  </si>
  <si>
    <t>Boîte(s) / Boxe(s)</t>
  </si>
  <si>
    <t>Paquet(s) / Pack(s)</t>
  </si>
  <si>
    <t>Fourrures / Furrings :</t>
  </si>
  <si>
    <t>Isolateurs / Insulators :</t>
  </si>
  <si>
    <r>
      <t>pi</t>
    </r>
    <r>
      <rPr>
        <vertAlign val="superscript"/>
        <sz val="8"/>
        <color theme="0" tint="-0.499984740745262"/>
        <rFont val="Calibri"/>
        <family val="2"/>
        <scheme val="minor"/>
      </rPr>
      <t xml:space="preserve">2 </t>
    </r>
    <r>
      <rPr>
        <sz val="8"/>
        <color theme="0" tint="-0.499984740745262"/>
        <rFont val="Calibri"/>
        <family val="2"/>
        <scheme val="minor"/>
      </rPr>
      <t>/ sf</t>
    </r>
  </si>
  <si>
    <t>÷</t>
  </si>
  <si>
    <t>=</t>
  </si>
  <si>
    <t>Superficie / Area :</t>
  </si>
  <si>
    <t>Layers of drywall :</t>
  </si>
  <si>
    <t>Les  quantités indiquées par le calculateur sont données à titre indicatif seulement. SOPREMA Inc. n'est pas responsable des quantités affichées par le calculateur et n'acceptera aucune responsabilité, peu importe les circonstances qui découleraient de l'utilisation du calculateur, y compris la surface à couvrir. En outre, SOPREMA Inc. ne sera pas tenue responsable du manque ou du surplus de matériel qui aura été déterminé ou calculé par l'installateur (estimateur, entrepreneur ou autres) pour définir la surface à couvrir, et ce, que le calculateur ait été utilisé ou non.</t>
  </si>
  <si>
    <t>Materials quantities provided by the calculator are for illustrative purposes only. SOPREMA Inc. is not responsible for any quantity indicated by the calculator and will not accept any liability - regardless of the circumstances - arising from the use of the calculator, including the area to be covered. SOPREMA Inc. is not responsible for the lack or excess of materials that has been determined or calculated by the installer (estimator, contractor or other) to define the area to be covered, whether the calculator has been used or not.</t>
  </si>
  <si>
    <t>Quantité d'isolateur</t>
  </si>
  <si>
    <r>
      <t>Calculer la quantité approximative d'isolateurs et de fourrures</t>
    </r>
    <r>
      <rPr>
        <b/>
        <vertAlign val="superscript"/>
        <sz val="8"/>
        <color rgb="FF751545"/>
        <rFont val="Calibri"/>
        <family val="2"/>
        <scheme val="minor"/>
      </rPr>
      <t>**</t>
    </r>
    <r>
      <rPr>
        <b/>
        <sz val="8"/>
        <color rgb="FF751545"/>
        <rFont val="Calibri"/>
        <family val="2"/>
        <scheme val="minor"/>
      </rPr>
      <t xml:space="preserve"> </t>
    </r>
    <r>
      <rPr>
        <b/>
        <sz val="13"/>
        <color rgb="FF751545"/>
        <rFont val="Calibri"/>
        <family val="2"/>
        <scheme val="minor"/>
      </rPr>
      <t>/ Calculate the approximate quantity of insulators and furrings</t>
    </r>
    <r>
      <rPr>
        <b/>
        <vertAlign val="superscript"/>
        <sz val="8"/>
        <color rgb="FF751545"/>
        <rFont val="Calibri"/>
        <family val="2"/>
        <scheme val="minor"/>
      </rPr>
      <t>**</t>
    </r>
  </si>
  <si>
    <r>
      <rPr>
        <b/>
        <sz val="11"/>
        <color theme="1"/>
        <rFont val="Calibri"/>
        <family val="2"/>
        <scheme val="minor"/>
      </rPr>
      <t>Rang de gypse /</t>
    </r>
    <r>
      <rPr>
        <sz val="11"/>
        <color theme="1"/>
        <rFont val="Calibri"/>
        <family val="2"/>
        <scheme val="minor"/>
      </rPr>
      <t xml:space="preserve"> </t>
    </r>
  </si>
  <si>
    <r>
      <t>pi</t>
    </r>
    <r>
      <rPr>
        <b/>
        <vertAlign val="superscript"/>
        <sz val="11"/>
        <color theme="1"/>
        <rFont val="Calibri"/>
        <family val="2"/>
        <scheme val="minor"/>
      </rPr>
      <t>2</t>
    </r>
  </si>
  <si>
    <r>
      <t xml:space="preserve">           </t>
    </r>
    <r>
      <rPr>
        <b/>
        <u/>
        <sz val="16"/>
        <color rgb="FF751545"/>
        <rFont val="Calibri"/>
        <family val="2"/>
        <scheme val="minor"/>
      </rPr>
      <t>Calculateur Acoustivibe - Acoustivibe Calculator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</si>
</sst>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sz val="11"/>
      <color theme="0"/>
      <name val="Calibri"/>
      <family val="2"/>
      <scheme val="minor"/>
    </font>
    <font>
      <b/>
      <sz val="16"/>
      <color rgb="FF751545"/>
      <name val="Calibri"/>
      <family val="2"/>
      <scheme val="minor"/>
    </font>
    <font>
      <b/>
      <sz val="12"/>
      <color theme="1"/>
      <name val="Calibri"/>
      <family val="2"/>
      <scheme val="minor"/>
    </font>
    <font>
      <sz val="8"/>
      <color theme="1"/>
      <name val="Calibri"/>
      <family val="2"/>
      <scheme val="minor"/>
    </font>
    <font>
      <sz val="9"/>
      <color theme="1"/>
      <name val="Calibri"/>
      <family val="2"/>
      <scheme val="minor"/>
    </font>
    <font>
      <b/>
      <sz val="8"/>
      <color rgb="FF751545"/>
      <name val="Calibri"/>
      <family val="2"/>
      <scheme val="minor"/>
    </font>
    <font>
      <sz val="8"/>
      <color theme="0" tint="-0.499984740745262"/>
      <name val="Calibri"/>
      <family val="2"/>
      <scheme val="minor"/>
    </font>
    <font>
      <sz val="11"/>
      <color theme="0" tint="-0.499984740745262"/>
      <name val="Calibri"/>
      <family val="2"/>
      <scheme val="minor"/>
    </font>
    <font>
      <b/>
      <sz val="8"/>
      <color theme="0" tint="-0.499984740745262"/>
      <name val="Calibri"/>
      <family val="2"/>
      <scheme val="minor"/>
    </font>
    <font>
      <b/>
      <sz val="9"/>
      <color theme="1"/>
      <name val="Calibri"/>
      <family val="2"/>
      <scheme val="minor"/>
    </font>
    <font>
      <b/>
      <u/>
      <sz val="9"/>
      <color theme="1"/>
      <name val="Calibri"/>
      <family val="2"/>
      <scheme val="minor"/>
    </font>
    <font>
      <b/>
      <sz val="9"/>
      <name val="Calibri"/>
      <family val="2"/>
      <scheme val="minor"/>
    </font>
    <font>
      <b/>
      <u/>
      <sz val="9"/>
      <name val="Calibri"/>
      <family val="2"/>
      <scheme val="minor"/>
    </font>
    <font>
      <b/>
      <u/>
      <sz val="12"/>
      <color theme="1"/>
      <name val="Calibri"/>
      <family val="2"/>
      <scheme val="minor"/>
    </font>
    <font>
      <b/>
      <sz val="11"/>
      <color rgb="FF751545"/>
      <name val="Calibri"/>
      <family val="2"/>
      <scheme val="minor"/>
    </font>
    <font>
      <vertAlign val="superscript"/>
      <sz val="8"/>
      <color theme="0" tint="-0.499984740745262"/>
      <name val="Calibri"/>
      <family val="2"/>
      <scheme val="minor"/>
    </font>
    <font>
      <b/>
      <sz val="13"/>
      <color rgb="FF751545"/>
      <name val="Calibri"/>
      <family val="2"/>
      <scheme val="minor"/>
    </font>
    <font>
      <b/>
      <vertAlign val="superscript"/>
      <sz val="8"/>
      <color rgb="FF751545"/>
      <name val="Calibri"/>
      <family val="2"/>
      <scheme val="minor"/>
    </font>
    <font>
      <b/>
      <vertAlign val="superscript"/>
      <sz val="11"/>
      <color theme="1"/>
      <name val="Calibri"/>
      <family val="2"/>
      <scheme val="minor"/>
    </font>
    <font>
      <b/>
      <u/>
      <sz val="16"/>
      <color rgb="FF751545"/>
      <name val="Calibri"/>
      <family val="2"/>
      <scheme val="minor"/>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43">
    <xf numFmtId="0" fontId="0" fillId="0" borderId="0" xfId="0"/>
    <xf numFmtId="0" fontId="5" fillId="0" borderId="0" xfId="0" applyFont="1"/>
    <xf numFmtId="0" fontId="0" fillId="0" borderId="1" xfId="0" applyBorder="1"/>
    <xf numFmtId="0" fontId="9" fillId="0" borderId="0" xfId="0" applyFont="1"/>
    <xf numFmtId="0" fontId="5" fillId="0" borderId="2" xfId="0" applyFont="1" applyBorder="1" applyAlignment="1">
      <alignment vertical="center" wrapText="1"/>
    </xf>
    <xf numFmtId="0" fontId="0" fillId="0" borderId="2" xfId="0" applyBorder="1"/>
    <xf numFmtId="0" fontId="1" fillId="0" borderId="0" xfId="0" applyFont="1"/>
    <xf numFmtId="0" fontId="7" fillId="0" borderId="0" xfId="0" applyFont="1"/>
    <xf numFmtId="0" fontId="16" fillId="0" borderId="0" xfId="0" applyFont="1"/>
    <xf numFmtId="0" fontId="0" fillId="0" borderId="0" xfId="0" applyAlignment="1">
      <alignment horizontal="center" vertical="center"/>
    </xf>
    <xf numFmtId="0" fontId="7" fillId="0" borderId="0" xfId="0" applyFont="1" applyAlignment="1">
      <alignment vertical="top"/>
    </xf>
    <xf numFmtId="0" fontId="15" fillId="0" borderId="0" xfId="0" applyFont="1" applyAlignment="1">
      <alignment horizontal="right" vertical="center"/>
    </xf>
    <xf numFmtId="0" fontId="2" fillId="0" borderId="0" xfId="0" applyFont="1"/>
    <xf numFmtId="0" fontId="4" fillId="0" borderId="0" xfId="0" applyFont="1" applyAlignment="1">
      <alignment horizontal="right" vertical="center"/>
    </xf>
    <xf numFmtId="0" fontId="4" fillId="0" borderId="0" xfId="0" quotePrefix="1" applyFont="1" applyAlignment="1">
      <alignment horizontal="left" vertical="center"/>
    </xf>
    <xf numFmtId="0" fontId="1" fillId="0" borderId="1" xfId="0" applyFont="1" applyBorder="1"/>
    <xf numFmtId="0" fontId="10" fillId="0" borderId="0" xfId="0" applyFont="1" applyAlignment="1">
      <alignment horizontal="left" wrapText="1"/>
    </xf>
    <xf numFmtId="0" fontId="11" fillId="0" borderId="2" xfId="0" applyFont="1" applyBorder="1" applyAlignment="1">
      <alignment horizontal="center" vertical="center" wrapText="1"/>
    </xf>
    <xf numFmtId="0" fontId="6"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0" xfId="0" applyAlignment="1">
      <alignment horizontal="center"/>
    </xf>
    <xf numFmtId="0" fontId="0" fillId="0" borderId="1" xfId="0" applyBorder="1" applyAlignment="1">
      <alignment horizontal="center"/>
    </xf>
    <xf numFmtId="0" fontId="0" fillId="0" borderId="0" xfId="0"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6" fillId="0" borderId="0" xfId="0" applyFont="1" applyAlignment="1">
      <alignment horizontal="center" vertical="center" wrapText="1"/>
    </xf>
    <xf numFmtId="0" fontId="11" fillId="0" borderId="0" xfId="0" applyFont="1" applyAlignment="1">
      <alignment horizontal="center" vertical="center" wrapText="1"/>
    </xf>
    <xf numFmtId="0" fontId="6" fillId="0" borderId="5" xfId="0" applyFont="1" applyBorder="1" applyAlignment="1">
      <alignment horizontal="center" vertical="center" wrapText="1"/>
    </xf>
    <xf numFmtId="0" fontId="0" fillId="0" borderId="7" xfId="0" applyBorder="1" applyAlignment="1">
      <alignment horizontal="center" vertical="center"/>
    </xf>
    <xf numFmtId="0" fontId="0" fillId="0" borderId="3" xfId="0" applyBorder="1" applyAlignment="1">
      <alignment horizontal="center" vertical="center"/>
    </xf>
    <xf numFmtId="0" fontId="2" fillId="0" borderId="0" xfId="0" applyFont="1" applyAlignment="1">
      <alignment horizontal="center"/>
    </xf>
    <xf numFmtId="0" fontId="15" fillId="0" borderId="0" xfId="0" applyFont="1" applyAlignment="1">
      <alignment horizontal="center" vertical="center"/>
    </xf>
    <xf numFmtId="0" fontId="8" fillId="0" borderId="0" xfId="0" applyFont="1" applyAlignment="1">
      <alignment horizontal="center" vertical="top"/>
    </xf>
    <xf numFmtId="0" fontId="4"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horizontal="center"/>
      <protection locked="0"/>
    </xf>
    <xf numFmtId="0" fontId="18" fillId="0" borderId="0" xfId="0" applyFont="1" applyAlignment="1">
      <alignment horizontal="left" vertical="center"/>
    </xf>
    <xf numFmtId="0" fontId="8" fillId="0" borderId="0" xfId="0" applyFont="1" applyAlignment="1">
      <alignment horizontal="center"/>
    </xf>
    <xf numFmtId="0" fontId="8" fillId="0" borderId="0" xfId="0" applyFont="1" applyAlignment="1">
      <alignment horizontal="center" vertical="center"/>
    </xf>
  </cellXfs>
  <cellStyles count="1">
    <cellStyle name="Normal" xfId="0" builtinId="0"/>
  </cellStyles>
  <dxfs count="0"/>
  <tableStyles count="0" defaultTableStyle="TableStyleMedium2" defaultPivotStyle="PivotStyleLight16"/>
  <colors>
    <mruColors>
      <color rgb="FF7515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361549</xdr:colOff>
      <xdr:row>3</xdr:row>
      <xdr:rowOff>57150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0274" cy="704850"/>
        </a:xfrm>
        <a:prstGeom prst="rect">
          <a:avLst/>
        </a:prstGeom>
      </xdr:spPr>
    </xdr:pic>
    <xdr:clientData/>
  </xdr:twoCellAnchor>
  <xdr:twoCellAnchor editAs="oneCell">
    <xdr:from>
      <xdr:col>0</xdr:col>
      <xdr:colOff>228600</xdr:colOff>
      <xdr:row>18</xdr:row>
      <xdr:rowOff>314325</xdr:rowOff>
    </xdr:from>
    <xdr:to>
      <xdr:col>4</xdr:col>
      <xdr:colOff>29081</xdr:colOff>
      <xdr:row>23</xdr:row>
      <xdr:rowOff>120476</xdr:rowOff>
    </xdr:to>
    <xdr:pic>
      <xdr:nvPicPr>
        <xdr:cNvPr id="11" name="Imag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a:stretch>
          <a:fillRect/>
        </a:stretch>
      </xdr:blipFill>
      <xdr:spPr>
        <a:xfrm>
          <a:off x="228600" y="3686175"/>
          <a:ext cx="1438781" cy="920576"/>
        </a:xfrm>
        <a:prstGeom prst="rect">
          <a:avLst/>
        </a:prstGeom>
      </xdr:spPr>
    </xdr:pic>
    <xdr:clientData/>
  </xdr:twoCellAnchor>
  <xdr:twoCellAnchor>
    <xdr:from>
      <xdr:col>2</xdr:col>
      <xdr:colOff>247649</xdr:colOff>
      <xdr:row>18</xdr:row>
      <xdr:rowOff>333375</xdr:rowOff>
    </xdr:from>
    <xdr:to>
      <xdr:col>3</xdr:col>
      <xdr:colOff>306074</xdr:colOff>
      <xdr:row>18</xdr:row>
      <xdr:rowOff>333376</xdr:rowOff>
    </xdr:to>
    <xdr:cxnSp macro="">
      <xdr:nvCxnSpPr>
        <xdr:cNvPr id="12" name="Connecteur droit avec flèche 11">
          <a:extLst>
            <a:ext uri="{FF2B5EF4-FFF2-40B4-BE49-F238E27FC236}">
              <a16:creationId xmlns:a16="http://schemas.microsoft.com/office/drawing/2014/main" id="{00000000-0008-0000-0000-00000C000000}"/>
            </a:ext>
          </a:extLst>
        </xdr:cNvPr>
        <xdr:cNvCxnSpPr/>
      </xdr:nvCxnSpPr>
      <xdr:spPr>
        <a:xfrm flipV="1">
          <a:off x="1066799" y="3276600"/>
          <a:ext cx="468000" cy="1"/>
        </a:xfrm>
        <a:prstGeom prst="straightConnector1">
          <a:avLst/>
        </a:prstGeom>
        <a:ln w="25400">
          <a:solidFill>
            <a:schemeClr val="bg1">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142875</xdr:colOff>
      <xdr:row>11</xdr:row>
      <xdr:rowOff>19051</xdr:rowOff>
    </xdr:from>
    <xdr:to>
      <xdr:col>21</xdr:col>
      <xdr:colOff>314325</xdr:colOff>
      <xdr:row>16</xdr:row>
      <xdr:rowOff>9526</xdr:rowOff>
    </xdr:to>
    <xdr:sp macro="" textlink="">
      <xdr:nvSpPr>
        <xdr:cNvPr id="15" name="Rectangle à coins arrondis 14">
          <a:extLst>
            <a:ext uri="{FF2B5EF4-FFF2-40B4-BE49-F238E27FC236}">
              <a16:creationId xmlns:a16="http://schemas.microsoft.com/office/drawing/2014/main" id="{00000000-0008-0000-0000-00000F000000}"/>
            </a:ext>
          </a:extLst>
        </xdr:cNvPr>
        <xdr:cNvSpPr/>
      </xdr:nvSpPr>
      <xdr:spPr>
        <a:xfrm>
          <a:off x="5057775" y="2190751"/>
          <a:ext cx="3895725" cy="990600"/>
        </a:xfrm>
        <a:prstGeom prst="roundRect">
          <a:avLst/>
        </a:prstGeom>
        <a:solidFill>
          <a:srgbClr val="751545">
            <a:alpha val="24000"/>
          </a:srgbClr>
        </a:solidFill>
        <a:ln>
          <a:solidFill>
            <a:srgbClr val="75154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editAs="oneCell">
    <xdr:from>
      <xdr:col>2</xdr:col>
      <xdr:colOff>333375</xdr:colOff>
      <xdr:row>23</xdr:row>
      <xdr:rowOff>66675</xdr:rowOff>
    </xdr:from>
    <xdr:to>
      <xdr:col>7</xdr:col>
      <xdr:colOff>390525</xdr:colOff>
      <xdr:row>25</xdr:row>
      <xdr:rowOff>28575</xdr:rowOff>
    </xdr:to>
    <xdr:pic>
      <xdr:nvPicPr>
        <xdr:cNvPr id="17" name="Image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3"/>
        <a:stretch>
          <a:fillRect/>
        </a:stretch>
      </xdr:blipFill>
      <xdr:spPr>
        <a:xfrm>
          <a:off x="1152525" y="4552950"/>
          <a:ext cx="2105025" cy="50482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0"/>
  <sheetViews>
    <sheetView showGridLines="0" tabSelected="1" view="pageLayout" zoomScaleNormal="100" workbookViewId="0">
      <selection activeCell="S4" sqref="S4"/>
    </sheetView>
  </sheetViews>
  <sheetFormatPr baseColWidth="10" defaultColWidth="11.42578125" defaultRowHeight="15" x14ac:dyDescent="0.25"/>
  <cols>
    <col min="1" max="12" width="5.7109375" customWidth="1"/>
    <col min="13" max="13" width="4.85546875" customWidth="1"/>
    <col min="14" max="16" width="5.7109375" customWidth="1"/>
    <col min="17" max="17" width="3" customWidth="1"/>
    <col min="18" max="18" width="8.28515625" customWidth="1"/>
    <col min="19" max="20" width="5.7109375" customWidth="1"/>
    <col min="21" max="21" width="7.28515625" customWidth="1"/>
    <col min="22" max="22" width="5.140625" customWidth="1"/>
  </cols>
  <sheetData>
    <row r="1" spans="1:22" ht="21" customHeight="1" x14ac:dyDescent="0.25">
      <c r="A1" s="36" t="s">
        <v>26</v>
      </c>
      <c r="B1" s="36"/>
      <c r="C1" s="36"/>
      <c r="D1" s="36"/>
      <c r="E1" s="36"/>
      <c r="F1" s="36"/>
      <c r="G1" s="36"/>
      <c r="H1" s="36"/>
      <c r="I1" s="36"/>
      <c r="J1" s="36"/>
      <c r="K1" s="36"/>
      <c r="L1" s="36"/>
      <c r="M1" s="36"/>
      <c r="N1" s="36"/>
      <c r="O1" s="36"/>
      <c r="P1" s="36"/>
      <c r="Q1" s="36"/>
      <c r="R1" s="36"/>
      <c r="S1" s="36"/>
      <c r="T1" s="36"/>
      <c r="U1" s="36"/>
      <c r="V1" s="36"/>
    </row>
    <row r="2" spans="1:22" ht="15" customHeight="1" x14ac:dyDescent="0.25">
      <c r="A2" s="36"/>
      <c r="B2" s="36"/>
      <c r="C2" s="36"/>
      <c r="D2" s="36"/>
      <c r="E2" s="36"/>
      <c r="F2" s="36"/>
      <c r="G2" s="36"/>
      <c r="H2" s="36"/>
      <c r="I2" s="36"/>
      <c r="J2" s="36"/>
      <c r="K2" s="36"/>
      <c r="L2" s="36"/>
      <c r="M2" s="36"/>
      <c r="N2" s="36"/>
      <c r="O2" s="36"/>
      <c r="P2" s="36"/>
      <c r="Q2" s="36"/>
      <c r="R2" s="36"/>
      <c r="S2" s="36"/>
      <c r="T2" s="36"/>
      <c r="U2" s="36"/>
      <c r="V2" s="36"/>
    </row>
    <row r="3" spans="1:22" ht="15" customHeight="1" x14ac:dyDescent="0.25">
      <c r="A3" s="36"/>
      <c r="B3" s="36"/>
      <c r="C3" s="36"/>
      <c r="D3" s="36"/>
      <c r="E3" s="36"/>
      <c r="F3" s="36"/>
      <c r="G3" s="36"/>
      <c r="H3" s="36"/>
      <c r="I3" s="36"/>
      <c r="J3" s="36"/>
      <c r="K3" s="36"/>
      <c r="L3" s="36"/>
      <c r="M3" s="36"/>
      <c r="N3" s="36"/>
      <c r="O3" s="36"/>
      <c r="P3" s="36"/>
      <c r="Q3" s="36"/>
      <c r="R3" s="36"/>
      <c r="S3" s="36"/>
      <c r="T3" s="36"/>
      <c r="U3" s="36"/>
      <c r="V3" s="36"/>
    </row>
    <row r="4" spans="1:22" ht="17.25" x14ac:dyDescent="0.25">
      <c r="Q4" s="15" t="s">
        <v>18</v>
      </c>
      <c r="R4" s="2"/>
      <c r="S4" s="2"/>
      <c r="T4" s="39">
        <v>0</v>
      </c>
      <c r="U4" s="39"/>
      <c r="V4" s="15" t="s">
        <v>25</v>
      </c>
    </row>
    <row r="6" spans="1:22" x14ac:dyDescent="0.25">
      <c r="Q6" t="s">
        <v>24</v>
      </c>
      <c r="T6" s="37">
        <v>2</v>
      </c>
      <c r="U6" s="37"/>
    </row>
    <row r="7" spans="1:22" x14ac:dyDescent="0.25">
      <c r="Q7" s="15" t="s">
        <v>19</v>
      </c>
      <c r="R7" s="2"/>
      <c r="S7" s="2"/>
      <c r="T7" s="38"/>
      <c r="U7" s="38"/>
    </row>
    <row r="8" spans="1:22" x14ac:dyDescent="0.25">
      <c r="T8" s="9"/>
      <c r="U8" s="9"/>
    </row>
    <row r="9" spans="1:22" ht="9" customHeight="1" x14ac:dyDescent="0.25"/>
    <row r="10" spans="1:22" ht="19.5" customHeight="1" x14ac:dyDescent="0.25">
      <c r="A10" s="40" t="s">
        <v>23</v>
      </c>
      <c r="B10" s="40"/>
      <c r="C10" s="40"/>
      <c r="D10" s="40"/>
      <c r="E10" s="40"/>
      <c r="F10" s="40"/>
      <c r="G10" s="40"/>
      <c r="H10" s="40"/>
      <c r="I10" s="40"/>
      <c r="J10" s="40"/>
      <c r="K10" s="40"/>
      <c r="L10" s="40"/>
      <c r="M10" s="40"/>
      <c r="N10" s="40"/>
      <c r="O10" s="40"/>
      <c r="P10" s="40"/>
      <c r="Q10" s="40"/>
      <c r="R10" s="40"/>
      <c r="S10" s="40"/>
      <c r="T10" s="40"/>
      <c r="U10" s="40"/>
      <c r="V10" s="40"/>
    </row>
    <row r="11" spans="1:22" ht="14.25" customHeight="1" x14ac:dyDescent="0.25"/>
    <row r="12" spans="1:22" x14ac:dyDescent="0.25">
      <c r="B12" s="42" t="s">
        <v>15</v>
      </c>
      <c r="C12" s="42"/>
      <c r="D12" s="3"/>
      <c r="E12" s="41" t="s">
        <v>0</v>
      </c>
      <c r="F12" s="41"/>
      <c r="G12" s="41"/>
      <c r="H12" s="41"/>
      <c r="I12" s="3"/>
      <c r="J12" s="41" t="s">
        <v>22</v>
      </c>
      <c r="K12" s="41"/>
      <c r="L12" s="41"/>
    </row>
    <row r="13" spans="1:22" ht="15.75" x14ac:dyDescent="0.25">
      <c r="B13" s="42"/>
      <c r="C13" s="42"/>
      <c r="D13" s="3"/>
      <c r="E13" s="34" t="s">
        <v>1</v>
      </c>
      <c r="F13" s="34"/>
      <c r="G13" s="34"/>
      <c r="H13" s="34"/>
      <c r="I13" s="3"/>
      <c r="J13" s="34" t="s">
        <v>2</v>
      </c>
      <c r="K13" s="34"/>
      <c r="L13" s="34"/>
      <c r="N13" s="6" t="s">
        <v>14</v>
      </c>
      <c r="R13" s="11">
        <f>ROUNDUP($J$14/$L$20,0)</f>
        <v>0</v>
      </c>
      <c r="S13" s="33" t="s">
        <v>11</v>
      </c>
      <c r="T13" s="33"/>
      <c r="U13" s="33"/>
    </row>
    <row r="14" spans="1:22" ht="17.25" customHeight="1" x14ac:dyDescent="0.25">
      <c r="B14" s="35">
        <f>T4</f>
        <v>0</v>
      </c>
      <c r="C14" s="35"/>
      <c r="D14" s="13" t="s">
        <v>16</v>
      </c>
      <c r="E14" s="35">
        <f>VLOOKUP(T6,S19:T20,2)</f>
        <v>2.5</v>
      </c>
      <c r="F14" s="35"/>
      <c r="G14" s="35"/>
      <c r="H14" s="35"/>
      <c r="I14" s="14" t="s">
        <v>17</v>
      </c>
      <c r="J14" s="35">
        <f>ROUNDUP(B14/E14,0)</f>
        <v>0</v>
      </c>
      <c r="K14" s="35"/>
      <c r="L14" s="35"/>
    </row>
    <row r="15" spans="1:22" ht="15.75" x14ac:dyDescent="0.25">
      <c r="A15" s="7" t="s">
        <v>3</v>
      </c>
      <c r="B15" s="8"/>
      <c r="C15" s="8"/>
      <c r="D15" s="8"/>
      <c r="E15" s="8"/>
      <c r="F15" s="8"/>
      <c r="G15" s="8"/>
      <c r="H15" s="8"/>
      <c r="I15" s="8"/>
      <c r="J15" s="8"/>
      <c r="K15" s="8"/>
      <c r="L15" s="8"/>
      <c r="N15" s="6" t="s">
        <v>13</v>
      </c>
      <c r="R15" s="11">
        <f>ROUNDUP($J$17/$L$20,0)*2</f>
        <v>0</v>
      </c>
      <c r="S15" s="33" t="s">
        <v>12</v>
      </c>
      <c r="T15" s="33"/>
      <c r="U15" s="33"/>
    </row>
    <row r="16" spans="1:22" x14ac:dyDescent="0.25">
      <c r="A16" s="10" t="s">
        <v>4</v>
      </c>
      <c r="B16" s="8"/>
      <c r="C16" s="8"/>
      <c r="D16" s="8"/>
      <c r="E16" s="8"/>
      <c r="F16" s="8"/>
      <c r="G16" s="8"/>
      <c r="H16" s="8"/>
      <c r="I16" s="8"/>
      <c r="J16" s="8"/>
      <c r="K16" s="8"/>
      <c r="L16" s="8"/>
    </row>
    <row r="17" spans="1:22" x14ac:dyDescent="0.25">
      <c r="A17" s="1"/>
      <c r="B17" s="32">
        <f>T4</f>
        <v>0</v>
      </c>
      <c r="C17" s="32"/>
      <c r="D17" s="12"/>
      <c r="E17" s="32">
        <v>3.4</v>
      </c>
      <c r="F17" s="32"/>
      <c r="G17" s="32"/>
      <c r="H17" s="32"/>
      <c r="I17" s="12"/>
      <c r="J17" s="32">
        <f>B17/E17</f>
        <v>0</v>
      </c>
      <c r="K17" s="32"/>
      <c r="L17" s="32"/>
    </row>
    <row r="19" spans="1:22" ht="27.75" customHeight="1" x14ac:dyDescent="0.25">
      <c r="E19" s="29" t="s">
        <v>8</v>
      </c>
      <c r="F19" s="18"/>
      <c r="G19" s="4"/>
      <c r="H19" s="17" t="s">
        <v>6</v>
      </c>
      <c r="I19" s="18"/>
      <c r="J19" s="18"/>
      <c r="K19" s="5"/>
      <c r="L19" s="19" t="s">
        <v>7</v>
      </c>
      <c r="M19" s="20"/>
      <c r="S19" s="12">
        <v>1</v>
      </c>
      <c r="T19" s="12">
        <v>3.4</v>
      </c>
    </row>
    <row r="20" spans="1:22" x14ac:dyDescent="0.25">
      <c r="E20" s="30">
        <v>21253</v>
      </c>
      <c r="F20" s="23"/>
      <c r="H20" s="21" t="s">
        <v>5</v>
      </c>
      <c r="I20" s="21"/>
      <c r="J20" s="21"/>
      <c r="L20" s="23">
        <v>100</v>
      </c>
      <c r="M20" s="24"/>
      <c r="S20" s="12">
        <v>2</v>
      </c>
      <c r="T20" s="12">
        <v>2.5</v>
      </c>
    </row>
    <row r="21" spans="1:22" x14ac:dyDescent="0.25">
      <c r="E21" s="31"/>
      <c r="F21" s="25"/>
      <c r="G21" s="2"/>
      <c r="H21" s="22" t="s">
        <v>10</v>
      </c>
      <c r="I21" s="22"/>
      <c r="J21" s="22"/>
      <c r="K21" s="2"/>
      <c r="L21" s="25"/>
      <c r="M21" s="26"/>
    </row>
    <row r="24" spans="1:22" ht="27.75" customHeight="1" x14ac:dyDescent="0.25">
      <c r="B24" s="27"/>
      <c r="C24" s="27"/>
      <c r="E24" s="28"/>
      <c r="F24" s="27"/>
      <c r="G24" s="27"/>
      <c r="I24" s="29" t="s">
        <v>8</v>
      </c>
      <c r="J24" s="18"/>
      <c r="K24" s="5"/>
      <c r="L24" s="17" t="s">
        <v>6</v>
      </c>
      <c r="M24" s="18"/>
      <c r="N24" s="18"/>
      <c r="O24" s="5"/>
      <c r="P24" s="19" t="s">
        <v>7</v>
      </c>
      <c r="Q24" s="20"/>
    </row>
    <row r="25" spans="1:22" x14ac:dyDescent="0.25">
      <c r="B25" s="23"/>
      <c r="C25" s="23"/>
      <c r="E25" s="21"/>
      <c r="F25" s="21"/>
      <c r="G25" s="21"/>
      <c r="I25" s="30">
        <v>21254</v>
      </c>
      <c r="J25" s="23"/>
      <c r="L25" s="21" t="s">
        <v>5</v>
      </c>
      <c r="M25" s="21"/>
      <c r="N25" s="21"/>
      <c r="P25" s="23">
        <v>10</v>
      </c>
      <c r="Q25" s="24"/>
    </row>
    <row r="26" spans="1:22" x14ac:dyDescent="0.25">
      <c r="B26" s="23"/>
      <c r="C26" s="23"/>
      <c r="E26" s="21"/>
      <c r="F26" s="21"/>
      <c r="G26" s="21"/>
      <c r="I26" s="31"/>
      <c r="J26" s="25"/>
      <c r="K26" s="2"/>
      <c r="L26" s="22" t="s">
        <v>9</v>
      </c>
      <c r="M26" s="22"/>
      <c r="N26" s="22"/>
      <c r="O26" s="2"/>
      <c r="P26" s="25"/>
      <c r="Q26" s="26"/>
    </row>
    <row r="28" spans="1:22" ht="38.25" customHeight="1" x14ac:dyDescent="0.25">
      <c r="A28" s="16" t="s">
        <v>20</v>
      </c>
      <c r="B28" s="16"/>
      <c r="C28" s="16"/>
      <c r="D28" s="16"/>
      <c r="E28" s="16"/>
      <c r="F28" s="16"/>
      <c r="G28" s="16"/>
      <c r="H28" s="16"/>
      <c r="I28" s="16"/>
      <c r="J28" s="16"/>
      <c r="K28" s="16"/>
      <c r="L28" s="16"/>
      <c r="M28" s="16"/>
      <c r="N28" s="16"/>
      <c r="O28" s="16"/>
      <c r="P28" s="16"/>
      <c r="Q28" s="16"/>
      <c r="R28" s="16"/>
      <c r="S28" s="16"/>
      <c r="T28" s="16"/>
      <c r="U28" s="16"/>
      <c r="V28" s="16"/>
    </row>
    <row r="30" spans="1:22" ht="38.25" customHeight="1" x14ac:dyDescent="0.25">
      <c r="A30" s="16" t="s">
        <v>21</v>
      </c>
      <c r="B30" s="16"/>
      <c r="C30" s="16"/>
      <c r="D30" s="16"/>
      <c r="E30" s="16"/>
      <c r="F30" s="16"/>
      <c r="G30" s="16"/>
      <c r="H30" s="16"/>
      <c r="I30" s="16"/>
      <c r="J30" s="16"/>
      <c r="K30" s="16"/>
      <c r="L30" s="16"/>
      <c r="M30" s="16"/>
      <c r="N30" s="16"/>
      <c r="O30" s="16"/>
      <c r="P30" s="16"/>
      <c r="Q30" s="16"/>
      <c r="R30" s="16"/>
      <c r="S30" s="16"/>
      <c r="T30" s="16"/>
      <c r="U30" s="16"/>
      <c r="V30" s="16"/>
    </row>
  </sheetData>
  <sheetProtection password="CC29" sheet="1" objects="1" scenarios="1"/>
  <mergeCells count="38">
    <mergeCell ref="A1:V3"/>
    <mergeCell ref="T6:U7"/>
    <mergeCell ref="T4:U4"/>
    <mergeCell ref="A10:V10"/>
    <mergeCell ref="E12:H12"/>
    <mergeCell ref="J12:L12"/>
    <mergeCell ref="B12:C13"/>
    <mergeCell ref="B17:C17"/>
    <mergeCell ref="H19:J19"/>
    <mergeCell ref="H20:J20"/>
    <mergeCell ref="S13:U13"/>
    <mergeCell ref="S15:U15"/>
    <mergeCell ref="E13:H13"/>
    <mergeCell ref="J13:L13"/>
    <mergeCell ref="B14:C14"/>
    <mergeCell ref="E14:H14"/>
    <mergeCell ref="J14:L14"/>
    <mergeCell ref="H21:J21"/>
    <mergeCell ref="E20:F21"/>
    <mergeCell ref="E17:H17"/>
    <mergeCell ref="J17:L17"/>
    <mergeCell ref="L20:M21"/>
    <mergeCell ref="E19:F19"/>
    <mergeCell ref="L19:M19"/>
    <mergeCell ref="A28:V28"/>
    <mergeCell ref="A30:V30"/>
    <mergeCell ref="L24:N24"/>
    <mergeCell ref="P24:Q24"/>
    <mergeCell ref="L25:N25"/>
    <mergeCell ref="L26:N26"/>
    <mergeCell ref="P25:Q26"/>
    <mergeCell ref="B24:C24"/>
    <mergeCell ref="E24:G24"/>
    <mergeCell ref="I24:J24"/>
    <mergeCell ref="B25:C26"/>
    <mergeCell ref="E25:G25"/>
    <mergeCell ref="E26:G26"/>
    <mergeCell ref="I25:J26"/>
  </mergeCells>
  <dataValidations count="1">
    <dataValidation type="list" allowBlank="1" showInputMessage="1" showErrorMessage="1" sqref="T6:U8" xr:uid="{00000000-0002-0000-0000-000000000000}">
      <formula1>"1,2"</formula1>
    </dataValidation>
  </dataValidations>
  <pageMargins left="0.51181102362204722" right="0.51181102362204722" top="0.55118110236220474" bottom="0.74803149606299213" header="0"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Josée DUPUIS</dc:creator>
  <cp:lastModifiedBy>Sara BUREAU</cp:lastModifiedBy>
  <cp:lastPrinted>2018-09-05T14:50:54Z</cp:lastPrinted>
  <dcterms:created xsi:type="dcterms:W3CDTF">2017-12-11T19:18:50Z</dcterms:created>
  <dcterms:modified xsi:type="dcterms:W3CDTF">2023-08-22T12:54:53Z</dcterms:modified>
</cp:coreProperties>
</file>